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6" windowHeight="7248" activeTab="0"/>
  </bookViews>
  <sheets>
    <sheet name="załacznik nr 3.3 (3)" sheetId="1" r:id="rId1"/>
  </sheets>
  <definedNames/>
  <calcPr fullCalcOnLoad="1"/>
</workbook>
</file>

<file path=xl/sharedStrings.xml><?xml version="1.0" encoding="utf-8"?>
<sst xmlns="http://schemas.openxmlformats.org/spreadsheetml/2006/main" count="93" uniqueCount="70">
  <si>
    <t>L.p.</t>
  </si>
  <si>
    <t>Nazwa asortymentu</t>
  </si>
  <si>
    <t>Jedn. Miary</t>
  </si>
  <si>
    <t>Ilość</t>
  </si>
  <si>
    <t>Stawka VAT</t>
  </si>
  <si>
    <t>szt.</t>
  </si>
  <si>
    <t>……………………………………………………………………………………………………………………..</t>
  </si>
  <si>
    <t>Cena jednostkowa netto w zł</t>
  </si>
  <si>
    <t xml:space="preserve">Opakowanie
minimum/ waga
minimum
</t>
  </si>
  <si>
    <t>Wartość            netto w zł               (kol.4 x kol.5)</t>
  </si>
  <si>
    <t>Wartość                  brutto w zł            (kol.4 x kol.7)</t>
  </si>
  <si>
    <t>Część 3: NABIAŁ</t>
  </si>
  <si>
    <t>Załącznik nr 3 do zaproszenia do składania ofert</t>
  </si>
  <si>
    <t xml:space="preserve">                                                                                                                                                
(data i podpis Wykonawcy )
</t>
  </si>
  <si>
    <t>1.                   </t>
  </si>
  <si>
    <t>Jogurt owocowy 150g  Zott classic mix Jogobella</t>
  </si>
  <si>
    <t>kg</t>
  </si>
  <si>
    <t>200g</t>
  </si>
  <si>
    <t>900g</t>
  </si>
  <si>
    <t>350g</t>
  </si>
  <si>
    <t>150g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</si>
  <si>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</si>
  <si>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</si>
  <si>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</si>
  <si>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</si>
  <si>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</si>
  <si>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</si>
  <si>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</si>
  <si>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</si>
  <si>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</si>
  <si>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12.</t>
  </si>
  <si>
    <t>13.</t>
  </si>
  <si>
    <t>14.</t>
  </si>
  <si>
    <t>15.</t>
  </si>
  <si>
    <t>900ml-1000ml</t>
  </si>
  <si>
    <t>90g-140g</t>
  </si>
  <si>
    <t>200g-250g</t>
  </si>
  <si>
    <r>
      <t>Mleko  2%</t>
    </r>
    <r>
      <rPr>
        <sz val="9"/>
        <color indexed="8"/>
        <rFont val="Times New Roman"/>
        <family val="1"/>
      </rPr>
      <t xml:space="preserve"> tłuszczu, worek 900ml-1000ml</t>
    </r>
  </si>
  <si>
    <r>
      <t xml:space="preserve">Mleko </t>
    </r>
    <r>
      <rPr>
        <sz val="9"/>
        <color indexed="8"/>
        <rFont val="Times New Roman"/>
        <family val="1"/>
      </rPr>
      <t xml:space="preserve">modyfikowane, </t>
    </r>
    <r>
      <rPr>
        <b/>
        <sz val="9"/>
        <color indexed="8"/>
        <rFont val="Times New Roman"/>
        <family val="1"/>
      </rPr>
      <t>Bebiko 2</t>
    </r>
    <r>
      <rPr>
        <sz val="9"/>
        <color indexed="8"/>
        <rFont val="Times New Roman"/>
        <family val="1"/>
      </rPr>
      <t xml:space="preserve">, karton,  600g </t>
    </r>
  </si>
  <si>
    <r>
      <t xml:space="preserve">Mleko </t>
    </r>
    <r>
      <rPr>
        <sz val="9"/>
        <color indexed="8"/>
        <rFont val="Times New Roman"/>
        <family val="1"/>
      </rPr>
      <t>modyfikowane,</t>
    </r>
    <r>
      <rPr>
        <b/>
        <sz val="9"/>
        <color indexed="8"/>
        <rFont val="Times New Roman"/>
        <family val="1"/>
      </rPr>
      <t xml:space="preserve"> Bebiko 3 Junior,</t>
    </r>
    <r>
      <rPr>
        <sz val="9"/>
        <color indexed="8"/>
        <rFont val="Times New Roman"/>
        <family val="1"/>
      </rPr>
      <t xml:space="preserve"> karton,  2 x 350g </t>
    </r>
  </si>
  <si>
    <r>
      <t xml:space="preserve">Mleko </t>
    </r>
    <r>
      <rPr>
        <sz val="9"/>
        <color indexed="8"/>
        <rFont val="Times New Roman"/>
        <family val="1"/>
      </rPr>
      <t>modyfikowane</t>
    </r>
    <r>
      <rPr>
        <b/>
        <sz val="9"/>
        <color indexed="8"/>
        <rFont val="Times New Roman"/>
        <family val="1"/>
      </rPr>
      <t xml:space="preserve"> Nestle NAN 2 Optipro, karton 2 x 350g</t>
    </r>
  </si>
  <si>
    <r>
      <t xml:space="preserve">Mleko </t>
    </r>
    <r>
      <rPr>
        <sz val="9"/>
        <color indexed="8"/>
        <rFont val="Times New Roman"/>
        <family val="1"/>
      </rPr>
      <t>modyfikowane</t>
    </r>
    <r>
      <rPr>
        <b/>
        <sz val="9"/>
        <color indexed="8"/>
        <rFont val="Times New Roman"/>
        <family val="1"/>
      </rPr>
      <t xml:space="preserve"> Nestle NAN 3 Optipro Junior, karton 650g</t>
    </r>
  </si>
  <si>
    <t>Mleko modyfikowane Bebilon Profutura</t>
  </si>
  <si>
    <r>
      <t>Masło Ekstra ,</t>
    </r>
    <r>
      <rPr>
        <sz val="9"/>
        <color indexed="8"/>
        <rFont val="Times New Roman"/>
        <family val="1"/>
      </rPr>
      <t xml:space="preserve"> zaw. Tłuszczu zwierzęcego nie mniej niż  82%, produkt pochodzenia zwierzęcego, nieutwardzany, bez dodatku tłuszczów roślinnych, może zaw. barwnik naturalny-karoten , masa netto 200g</t>
    </r>
  </si>
  <si>
    <r>
      <t>Śmietana zawartość tłuszczu 18%,</t>
    </r>
    <r>
      <rPr>
        <sz val="9"/>
        <color indexed="8"/>
        <rFont val="Times New Roman"/>
        <family val="1"/>
      </rPr>
      <t xml:space="preserve"> bez zagęstników i konserwantów, wiaderko opak. masa netto  900g</t>
    </r>
  </si>
  <si>
    <r>
      <t>Śmietana zawartość tłuszczu 9%,</t>
    </r>
    <r>
      <rPr>
        <sz val="9"/>
        <color indexed="8"/>
        <rFont val="Times New Roman"/>
        <family val="1"/>
      </rPr>
      <t xml:space="preserve"> bez zagęstników i konserwantów, wiaderko opak. masa netto 900g</t>
    </r>
  </si>
  <si>
    <r>
      <t>Śmietana zawartość tłuszczu 9%,</t>
    </r>
    <r>
      <rPr>
        <sz val="9"/>
        <color indexed="8"/>
        <rFont val="Times New Roman"/>
        <family val="1"/>
      </rPr>
      <t xml:space="preserve"> bez zagęstników i konserwantów, wiaderko opak. masa netto 350g</t>
    </r>
  </si>
  <si>
    <r>
      <t xml:space="preserve">Jogurt naturalny, Typu Bakoma gęsty lub produkt równoważny, </t>
    </r>
    <r>
      <rPr>
        <sz val="9"/>
        <color indexed="8"/>
        <rFont val="Times New Roman"/>
        <family val="1"/>
      </rPr>
      <t xml:space="preserve"> kubek, masa netto  minimum 150 g, w składzie wyłącznie mleko (może być pasteryzowane) i żywe kultury bakterii</t>
    </r>
  </si>
  <si>
    <r>
      <t xml:space="preserve">Jogurt owocowy 150 g  </t>
    </r>
    <r>
      <rPr>
        <sz val="9"/>
        <color indexed="8"/>
        <rFont val="Times New Roman"/>
        <family val="1"/>
      </rPr>
      <t xml:space="preserve">z kawałkami owoców, brzoskwiniowy, gruszkowy, jagodowy,Krasnystaw </t>
    </r>
  </si>
  <si>
    <t>Deser mleczny Bakuś, wanilia, truskawka,kieszonka,opakowanie jednostkowe masa netto 80 g</t>
  </si>
  <si>
    <r>
      <t>Jogurt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OWOCOWY </t>
    </r>
    <r>
      <rPr>
        <sz val="9"/>
        <color indexed="8"/>
        <rFont val="Times New Roman"/>
        <family val="1"/>
      </rPr>
      <t xml:space="preserve"> z kawałkami owoców, zawierający nie więcej niż 13,5g  cukru i 10g tłuszczu na 100g gotowego produktu, bez dodatku cukrów i substancji słodzących zdefiniowanych w Rozporządzeniu Ministra Zdrowia z dnia 26 lipca 2016r., opakowanie jednostkowe masa netto 120-150g</t>
    </r>
    <r>
      <rPr>
        <b/>
        <sz val="9"/>
        <color indexed="8"/>
        <rFont val="Times New Roman"/>
        <family val="1"/>
      </rPr>
      <t xml:space="preserve"> </t>
    </r>
  </si>
  <si>
    <r>
      <t>Deser mleczny, Typu DANIO, BAKUŚ, DANONEK, KRASNYSTAW</t>
    </r>
    <r>
      <rPr>
        <sz val="9"/>
        <color indexed="8"/>
        <rFont val="Times New Roman"/>
        <family val="1"/>
      </rPr>
      <t xml:space="preserve"> </t>
    </r>
    <r>
      <rPr>
        <b/>
        <sz val="9"/>
        <color indexed="8"/>
        <rFont val="Times New Roman"/>
        <family val="1"/>
      </rPr>
      <t xml:space="preserve"> lub produkt równoważny</t>
    </r>
    <r>
      <rPr>
        <sz val="9"/>
        <color indexed="8"/>
        <rFont val="Times New Roman"/>
        <family val="1"/>
      </rPr>
      <t xml:space="preserve"> zawierający nie więcej niż 13,5g  cukru i 10g tłuszczu na 100g gotowego produktu, bez dodatku cukrów i substancji słodzących zdefiniowanych w Rozporządzeniu Ministra Zdrowia z dnia 26 lipca 2016r., opakowanie jednostkowe masa netto  90g-140g</t>
    </r>
  </si>
  <si>
    <r>
      <t xml:space="preserve">Deser mleczny , Typu Zott </t>
    </r>
    <r>
      <rPr>
        <sz val="9"/>
        <color indexed="8"/>
        <rFont val="Times New Roman"/>
        <family val="1"/>
      </rPr>
      <t>pudding serduszko, czekoladowy, czekoladowo-waniliowy, malinowo-waniliowy, 4x125g</t>
    </r>
  </si>
  <si>
    <r>
      <t>Kefir naturalny</t>
    </r>
    <r>
      <rPr>
        <sz val="9"/>
        <color indexed="8"/>
        <rFont val="Times New Roman"/>
        <family val="1"/>
      </rPr>
      <t xml:space="preserve"> , kubek,  masa netto 200-250g, </t>
    </r>
  </si>
  <si>
    <r>
      <t>Twaróg półtłusty</t>
    </r>
    <r>
      <rPr>
        <sz val="9"/>
        <color indexed="8"/>
        <rFont val="Times New Roman"/>
        <family val="1"/>
      </rPr>
      <t xml:space="preserve"> o zaw. białka nie mniej niż 16 g/ 100g produktu  (w kawałku)</t>
    </r>
  </si>
  <si>
    <r>
      <t>Ser żółty,</t>
    </r>
    <r>
      <rPr>
        <sz val="9"/>
        <color indexed="8"/>
        <rFont val="Times New Roman"/>
        <family val="1"/>
      </rPr>
      <t xml:space="preserve"> typu edamski, gouda, podlaski, salami, leśny (w kawałku)</t>
    </r>
    <r>
      <rPr>
        <b/>
        <sz val="9"/>
        <color indexed="8"/>
        <rFont val="Times New Roman"/>
        <family val="1"/>
      </rPr>
      <t xml:space="preserve"> lub krojony</t>
    </r>
  </si>
  <si>
    <t>2.</t>
  </si>
  <si>
    <t>16.</t>
  </si>
  <si>
    <t>17.</t>
  </si>
  <si>
    <t>18.</t>
  </si>
  <si>
    <t>19.</t>
  </si>
  <si>
    <t>20.</t>
  </si>
  <si>
    <t>600g</t>
  </si>
  <si>
    <t>2 x 350g</t>
  </si>
  <si>
    <t xml:space="preserve">650g </t>
  </si>
  <si>
    <t>80gt</t>
  </si>
  <si>
    <t>120g-150g</t>
  </si>
  <si>
    <t>4x125g=500g</t>
  </si>
  <si>
    <t xml:space="preserve">ok.kg
</t>
  </si>
  <si>
    <t>Łączna wartość poz. 1- 20 (zł)</t>
  </si>
</sst>
</file>

<file path=xl/styles.xml><?xml version="1.0" encoding="utf-8"?>
<styleSheet xmlns="http://schemas.openxmlformats.org/spreadsheetml/2006/main">
  <numFmts count="12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[$-415]0"/>
    <numFmt numFmtId="165" formatCode="[$-415]General"/>
    <numFmt numFmtId="166" formatCode="[$-415]0.00"/>
    <numFmt numFmtId="167" formatCode="#,##0.00&quot; &quot;[$€-407];[Red]&quot;-&quot;#,##0.00&quot; &quot;[$€-407]"/>
  </numFmts>
  <fonts count="63">
    <font>
      <sz val="11"/>
      <color rgb="FF000000"/>
      <name val="Arial"/>
      <family val="2"/>
    </font>
    <font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9"/>
      <color indexed="8"/>
      <name val="Times New Roman"/>
      <family val="1"/>
    </font>
    <font>
      <sz val="11"/>
      <color indexed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b/>
      <i/>
      <sz val="16"/>
      <color indexed="8"/>
      <name val="Arial"/>
      <family val="2"/>
    </font>
    <font>
      <u val="single"/>
      <sz val="11"/>
      <color indexed="12"/>
      <name val="Arial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u val="single"/>
      <sz val="11"/>
      <color indexed="20"/>
      <name val="Arial"/>
      <family val="2"/>
    </font>
    <font>
      <b/>
      <i/>
      <u val="single"/>
      <sz val="11"/>
      <color indexed="8"/>
      <name val="Arial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b/>
      <sz val="11"/>
      <color indexed="8"/>
      <name val="Arial"/>
      <family val="2"/>
    </font>
    <font>
      <b/>
      <sz val="9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b/>
      <i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000000"/>
      <name val="Calibri"/>
      <family val="2"/>
    </font>
    <font>
      <b/>
      <i/>
      <sz val="16"/>
      <color rgb="FF000000"/>
      <name val="Arial"/>
      <family val="2"/>
    </font>
    <font>
      <u val="single"/>
      <sz val="11"/>
      <color theme="10"/>
      <name val="Arial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5700"/>
      <name val="Calibri"/>
      <family val="2"/>
    </font>
    <font>
      <b/>
      <sz val="11"/>
      <color rgb="FFFA7D00"/>
      <name val="Calibri"/>
      <family val="2"/>
    </font>
    <font>
      <u val="single"/>
      <sz val="11"/>
      <color theme="11"/>
      <name val="Arial"/>
      <family val="2"/>
    </font>
    <font>
      <b/>
      <i/>
      <u val="single"/>
      <sz val="11"/>
      <color rgb="FF000000"/>
      <name val="Arial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b/>
      <sz val="11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sz val="10"/>
      <color rgb="FF000000"/>
      <name val="Arial"/>
      <family val="2"/>
    </font>
    <font>
      <b/>
      <sz val="8"/>
      <color rgb="FF000000"/>
      <name val="Arial"/>
      <family val="2"/>
    </font>
    <font>
      <b/>
      <sz val="7"/>
      <color rgb="FF000000"/>
      <name val="Arial"/>
      <family val="2"/>
    </font>
    <font>
      <sz val="9"/>
      <color rgb="FF000000"/>
      <name val="Times New Roman"/>
      <family val="1"/>
    </font>
    <font>
      <b/>
      <sz val="9"/>
      <color rgb="FF000000"/>
      <name val="Times New Roman"/>
      <family val="1"/>
    </font>
    <font>
      <b/>
      <i/>
      <sz val="11"/>
      <color rgb="FF00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2" tint="-0.4999699890613556"/>
        <bgColor indexed="64"/>
      </patternFill>
    </fill>
    <fill>
      <patternFill patternType="solid">
        <fgColor theme="4" tint="0.7999799847602844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medium"/>
      <bottom style="medium"/>
    </border>
    <border>
      <left style="thin">
        <color rgb="FF000000"/>
      </left>
      <right style="medium"/>
      <top style="medium"/>
      <bottom style="medium"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/>
      <bottom style="medium"/>
    </border>
    <border>
      <left style="medium"/>
      <right style="thin">
        <color rgb="FF000000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 style="thin"/>
    </border>
    <border>
      <left style="medium"/>
      <right style="medium">
        <color rgb="FF000000"/>
      </right>
      <top style="medium"/>
      <bottom style="medium"/>
    </border>
    <border>
      <left style="medium">
        <color rgb="FF000000"/>
      </left>
      <right style="medium"/>
      <top style="medium"/>
      <bottom style="medium"/>
    </border>
    <border>
      <left style="medium">
        <color rgb="FF000000"/>
      </left>
      <right/>
      <top style="medium"/>
      <bottom style="medium"/>
    </border>
    <border>
      <left/>
      <right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thin">
        <color rgb="FF000000"/>
      </left>
      <right style="medium">
        <color rgb="FF000000"/>
      </right>
      <top style="medium"/>
      <bottom style="medium"/>
    </border>
  </borders>
  <cellStyleXfs count="68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5" fontId="37" fillId="0" borderId="0" applyBorder="0" applyProtection="0">
      <alignment/>
    </xf>
    <xf numFmtId="0" fontId="38" fillId="0" borderId="0" applyNumberFormat="0" applyBorder="0" applyProtection="0">
      <alignment horizontal="center"/>
    </xf>
    <xf numFmtId="0" fontId="38" fillId="0" borderId="0" applyNumberFormat="0" applyBorder="0" applyProtection="0">
      <alignment horizontal="center" textRotation="90"/>
    </xf>
    <xf numFmtId="0" fontId="39" fillId="0" borderId="0" applyNumberFormat="0" applyFill="0" applyBorder="0" applyAlignment="0" applyProtection="0"/>
    <xf numFmtId="0" fontId="40" fillId="0" borderId="3" applyNumberFormat="0" applyFill="0" applyAlignment="0" applyProtection="0"/>
    <xf numFmtId="0" fontId="41" fillId="29" borderId="4" applyNumberFormat="0" applyAlignment="0" applyProtection="0"/>
    <xf numFmtId="0" fontId="42" fillId="0" borderId="5" applyNumberFormat="0" applyFill="0" applyAlignment="0" applyProtection="0"/>
    <xf numFmtId="0" fontId="43" fillId="0" borderId="6" applyNumberFormat="0" applyFill="0" applyAlignment="0" applyProtection="0"/>
    <xf numFmtId="0" fontId="44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45" fillId="30" borderId="0" applyNumberFormat="0" applyBorder="0" applyAlignment="0" applyProtection="0"/>
    <xf numFmtId="0" fontId="46" fillId="27" borderId="1" applyNumberFormat="0" applyAlignment="0" applyProtection="0"/>
    <xf numFmtId="0" fontId="47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8" fillId="0" borderId="0" applyNumberFormat="0" applyBorder="0" applyProtection="0">
      <alignment/>
    </xf>
    <xf numFmtId="167" fontId="48" fillId="0" borderId="0" applyBorder="0" applyProtection="0">
      <alignment/>
    </xf>
    <xf numFmtId="0" fontId="49" fillId="0" borderId="8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38">
    <xf numFmtId="0" fontId="0" fillId="0" borderId="0" xfId="0" applyAlignment="1">
      <alignment/>
    </xf>
    <xf numFmtId="165" fontId="0" fillId="0" borderId="0" xfId="44" applyFont="1" applyFill="1" applyAlignment="1">
      <alignment/>
    </xf>
    <xf numFmtId="165" fontId="0" fillId="0" borderId="10" xfId="44" applyFont="1" applyFill="1" applyBorder="1" applyAlignment="1">
      <alignment horizontal="center" vertical="center" wrapText="1"/>
    </xf>
    <xf numFmtId="9" fontId="0" fillId="33" borderId="10" xfId="44" applyNumberFormat="1" applyFont="1" applyFill="1" applyBorder="1" applyAlignment="1">
      <alignment horizontal="center" vertical="center" wrapText="1"/>
    </xf>
    <xf numFmtId="9" fontId="0" fillId="0" borderId="10" xfId="44" applyNumberFormat="1" applyFont="1" applyFill="1" applyBorder="1" applyAlignment="1">
      <alignment horizontal="center" vertical="center" wrapText="1"/>
    </xf>
    <xf numFmtId="165" fontId="0" fillId="0" borderId="0" xfId="44" applyFont="1" applyFill="1" applyAlignment="1">
      <alignment horizontal="center" vertical="top"/>
    </xf>
    <xf numFmtId="165" fontId="54" fillId="33" borderId="11" xfId="44" applyFont="1" applyFill="1" applyBorder="1" applyAlignment="1">
      <alignment horizontal="center" vertical="center" wrapText="1"/>
    </xf>
    <xf numFmtId="165" fontId="54" fillId="33" borderId="12" xfId="44" applyFont="1" applyFill="1" applyBorder="1" applyAlignment="1">
      <alignment horizontal="center" vertical="center" wrapText="1"/>
    </xf>
    <xf numFmtId="165" fontId="0" fillId="0" borderId="13" xfId="44" applyFont="1" applyFill="1" applyBorder="1" applyAlignment="1">
      <alignment horizontal="center" vertical="center" wrapText="1"/>
    </xf>
    <xf numFmtId="4" fontId="0" fillId="33" borderId="13" xfId="44" applyNumberFormat="1" applyFont="1" applyFill="1" applyBorder="1" applyAlignment="1">
      <alignment vertical="center"/>
    </xf>
    <xf numFmtId="9" fontId="0" fillId="33" borderId="13" xfId="44" applyNumberFormat="1" applyFont="1" applyFill="1" applyBorder="1" applyAlignment="1">
      <alignment horizontal="center" vertical="center" wrapText="1"/>
    </xf>
    <xf numFmtId="4" fontId="54" fillId="33" borderId="14" xfId="44" applyNumberFormat="1" applyFont="1" applyFill="1" applyBorder="1" applyAlignment="1">
      <alignment horizontal="right" vertical="center"/>
    </xf>
    <xf numFmtId="4" fontId="54" fillId="33" borderId="15" xfId="44" applyNumberFormat="1" applyFont="1" applyFill="1" applyBorder="1" applyAlignment="1">
      <alignment horizontal="right" vertical="center"/>
    </xf>
    <xf numFmtId="165" fontId="55" fillId="33" borderId="11" xfId="44" applyFont="1" applyFill="1" applyBorder="1" applyAlignment="1">
      <alignment horizontal="center" vertical="center" wrapText="1"/>
    </xf>
    <xf numFmtId="165" fontId="56" fillId="33" borderId="16" xfId="44" applyFont="1" applyFill="1" applyBorder="1" applyAlignment="1">
      <alignment horizontal="right" vertical="center" wrapText="1"/>
    </xf>
    <xf numFmtId="165" fontId="57" fillId="0" borderId="0" xfId="44" applyFont="1" applyFill="1" applyAlignment="1">
      <alignment horizontal="right"/>
    </xf>
    <xf numFmtId="165" fontId="58" fillId="33" borderId="11" xfId="44" applyFont="1" applyFill="1" applyBorder="1" applyAlignment="1">
      <alignment horizontal="center" vertical="center" wrapText="1"/>
    </xf>
    <xf numFmtId="165" fontId="58" fillId="33" borderId="12" xfId="44" applyFont="1" applyFill="1" applyBorder="1" applyAlignment="1">
      <alignment horizontal="center" vertical="center" wrapText="1"/>
    </xf>
    <xf numFmtId="166" fontId="54" fillId="34" borderId="17" xfId="44" applyNumberFormat="1" applyFont="1" applyFill="1" applyBorder="1" applyAlignment="1">
      <alignment horizontal="right" vertical="center"/>
    </xf>
    <xf numFmtId="165" fontId="59" fillId="33" borderId="11" xfId="44" applyFont="1" applyFill="1" applyBorder="1" applyAlignment="1">
      <alignment horizontal="center" vertical="center" wrapText="1"/>
    </xf>
    <xf numFmtId="0" fontId="60" fillId="0" borderId="18" xfId="0" applyFont="1" applyFill="1" applyBorder="1" applyAlignment="1">
      <alignment horizontal="justify" vertical="center"/>
    </xf>
    <xf numFmtId="0" fontId="61" fillId="0" borderId="18" xfId="0" applyFont="1" applyFill="1" applyBorder="1" applyAlignment="1">
      <alignment horizontal="justify" vertical="center" wrapText="1"/>
    </xf>
    <xf numFmtId="2" fontId="60" fillId="0" borderId="18" xfId="0" applyNumberFormat="1" applyFont="1" applyFill="1" applyBorder="1" applyAlignment="1">
      <alignment vertical="center" wrapText="1"/>
    </xf>
    <xf numFmtId="0" fontId="61" fillId="0" borderId="18" xfId="0" applyFont="1" applyFill="1" applyBorder="1" applyAlignment="1">
      <alignment horizontal="justify" vertical="top" wrapText="1"/>
    </xf>
    <xf numFmtId="165" fontId="0" fillId="0" borderId="0" xfId="44" applyFont="1" applyFill="1" applyAlignment="1">
      <alignment horizontal="center"/>
    </xf>
    <xf numFmtId="2" fontId="60" fillId="0" borderId="18" xfId="0" applyNumberFormat="1" applyFont="1" applyFill="1" applyBorder="1" applyAlignment="1">
      <alignment horizontal="right" vertical="center" wrapText="1"/>
    </xf>
    <xf numFmtId="2" fontId="60" fillId="0" borderId="18" xfId="0" applyNumberFormat="1" applyFont="1" applyFill="1" applyBorder="1" applyAlignment="1">
      <alignment horizontal="right" wrapText="1"/>
    </xf>
    <xf numFmtId="165" fontId="57" fillId="0" borderId="0" xfId="44" applyFont="1" applyFill="1" applyAlignment="1">
      <alignment horizontal="center" vertical="center" wrapText="1"/>
    </xf>
    <xf numFmtId="165" fontId="62" fillId="0" borderId="19" xfId="44" applyFont="1" applyFill="1" applyBorder="1" applyAlignment="1">
      <alignment horizontal="right"/>
    </xf>
    <xf numFmtId="165" fontId="62" fillId="0" borderId="15" xfId="44" applyFont="1" applyFill="1" applyBorder="1" applyAlignment="1">
      <alignment horizontal="right"/>
    </xf>
    <xf numFmtId="165" fontId="62" fillId="0" borderId="20" xfId="44" applyFont="1" applyFill="1" applyBorder="1" applyAlignment="1">
      <alignment horizontal="right"/>
    </xf>
    <xf numFmtId="165" fontId="54" fillId="35" borderId="21" xfId="44" applyFont="1" applyFill="1" applyBorder="1" applyAlignment="1">
      <alignment horizontal="center" vertical="center"/>
    </xf>
    <xf numFmtId="165" fontId="54" fillId="35" borderId="22" xfId="44" applyFont="1" applyFill="1" applyBorder="1" applyAlignment="1">
      <alignment horizontal="center" vertical="center"/>
    </xf>
    <xf numFmtId="165" fontId="54" fillId="35" borderId="23" xfId="44" applyFont="1" applyFill="1" applyBorder="1" applyAlignment="1">
      <alignment horizontal="center" vertical="center"/>
    </xf>
    <xf numFmtId="165" fontId="54" fillId="33" borderId="19" xfId="44" applyFont="1" applyFill="1" applyBorder="1" applyAlignment="1">
      <alignment horizontal="right" vertical="center"/>
    </xf>
    <xf numFmtId="165" fontId="54" fillId="33" borderId="24" xfId="44" applyFont="1" applyFill="1" applyBorder="1" applyAlignment="1">
      <alignment horizontal="right" vertical="center"/>
    </xf>
    <xf numFmtId="165" fontId="0" fillId="0" borderId="0" xfId="44" applyFont="1" applyFill="1" applyAlignment="1">
      <alignment horizontal="center"/>
    </xf>
    <xf numFmtId="165" fontId="0" fillId="0" borderId="0" xfId="44" applyFont="1" applyFill="1" applyAlignment="1">
      <alignment horizontal="center" wrapText="1"/>
    </xf>
  </cellXfs>
  <cellStyles count="54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Excel Built-in Normal" xfId="44"/>
    <cellStyle name="Heading" xfId="45"/>
    <cellStyle name="Heading1" xfId="46"/>
    <cellStyle name="Hyperlink" xfId="47"/>
    <cellStyle name="Komórka połączona" xfId="48"/>
    <cellStyle name="Komórka zaznaczona" xfId="49"/>
    <cellStyle name="Nagłówek 1" xfId="50"/>
    <cellStyle name="Nagłówek 2" xfId="51"/>
    <cellStyle name="Nagłówek 3" xfId="52"/>
    <cellStyle name="Nagłówek 4" xfId="53"/>
    <cellStyle name="Neutralny" xfId="54"/>
    <cellStyle name="Obliczenia" xfId="55"/>
    <cellStyle name="Followed Hyperlink" xfId="56"/>
    <cellStyle name="Percent" xfId="57"/>
    <cellStyle name="Result" xfId="58"/>
    <cellStyle name="Result2" xfId="59"/>
    <cellStyle name="Suma" xfId="60"/>
    <cellStyle name="Tekst objaśnienia" xfId="61"/>
    <cellStyle name="Tekst ostrzeżenia" xfId="62"/>
    <cellStyle name="Tytuł" xfId="63"/>
    <cellStyle name="Uwaga" xfId="64"/>
    <cellStyle name="Currency" xfId="65"/>
    <cellStyle name="Currency [0]" xfId="66"/>
    <cellStyle name="Zły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29"/>
  <sheetViews>
    <sheetView tabSelected="1" zoomScalePageLayoutView="0" workbookViewId="0" topLeftCell="A19">
      <selection activeCell="F11" sqref="F11"/>
    </sheetView>
  </sheetViews>
  <sheetFormatPr defaultColWidth="9.00390625" defaultRowHeight="14.25"/>
  <cols>
    <col min="1" max="1" width="4.875" style="0" customWidth="1"/>
    <col min="2" max="2" width="20.875" style="0" customWidth="1"/>
    <col min="3" max="3" width="6.50390625" style="0" customWidth="1"/>
    <col min="4" max="4" width="10.125" style="0" customWidth="1"/>
    <col min="5" max="5" width="6.25390625" style="0" customWidth="1"/>
    <col min="6" max="6" width="10.75390625" style="0" customWidth="1"/>
    <col min="7" max="7" width="10.375" style="0" customWidth="1"/>
    <col min="8" max="8" width="6.25390625" style="0" customWidth="1"/>
    <col min="9" max="9" width="11.375" style="0" customWidth="1"/>
  </cols>
  <sheetData>
    <row r="1" spans="1:9" ht="15" thickBot="1">
      <c r="A1" s="28" t="s">
        <v>12</v>
      </c>
      <c r="B1" s="29"/>
      <c r="C1" s="29"/>
      <c r="D1" s="29"/>
      <c r="E1" s="29"/>
      <c r="F1" s="29"/>
      <c r="G1" s="29"/>
      <c r="H1" s="29"/>
      <c r="I1" s="30"/>
    </row>
    <row r="2" spans="1:9" ht="24.75" customHeight="1" thickBot="1">
      <c r="A2" s="31" t="s">
        <v>11</v>
      </c>
      <c r="B2" s="32"/>
      <c r="C2" s="32"/>
      <c r="D2" s="32"/>
      <c r="E2" s="32"/>
      <c r="F2" s="32"/>
      <c r="G2" s="32"/>
      <c r="H2" s="32"/>
      <c r="I2" s="33"/>
    </row>
    <row r="3" spans="1:9" ht="39" thickBot="1">
      <c r="A3" s="14" t="s">
        <v>0</v>
      </c>
      <c r="B3" s="13" t="s">
        <v>1</v>
      </c>
      <c r="C3" s="16" t="s">
        <v>2</v>
      </c>
      <c r="D3" s="19" t="s">
        <v>8</v>
      </c>
      <c r="E3" s="16" t="s">
        <v>3</v>
      </c>
      <c r="F3" s="16" t="s">
        <v>7</v>
      </c>
      <c r="G3" s="16" t="s">
        <v>9</v>
      </c>
      <c r="H3" s="16" t="s">
        <v>4</v>
      </c>
      <c r="I3" s="17" t="s">
        <v>10</v>
      </c>
    </row>
    <row r="4" spans="1:9" ht="14.25" thickBot="1">
      <c r="A4" s="14"/>
      <c r="B4" s="6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>
        <v>7</v>
      </c>
      <c r="I4" s="7">
        <v>8</v>
      </c>
    </row>
    <row r="5" spans="1:9" ht="36">
      <c r="A5" s="20" t="s">
        <v>14</v>
      </c>
      <c r="B5" s="21" t="s">
        <v>37</v>
      </c>
      <c r="C5" s="20" t="s">
        <v>5</v>
      </c>
      <c r="D5" s="22" t="s">
        <v>34</v>
      </c>
      <c r="E5" s="22">
        <v>2850</v>
      </c>
      <c r="F5" s="8"/>
      <c r="G5" s="9">
        <f>ROUND((E5*F5),2)</f>
        <v>0</v>
      </c>
      <c r="H5" s="10"/>
      <c r="I5" s="9">
        <f>ROUND((G5*H5+G5),2)</f>
        <v>0</v>
      </c>
    </row>
    <row r="6" spans="1:9" ht="24">
      <c r="A6" s="20" t="s">
        <v>56</v>
      </c>
      <c r="B6" s="21" t="s">
        <v>38</v>
      </c>
      <c r="C6" s="20" t="s">
        <v>5</v>
      </c>
      <c r="D6" s="26" t="s">
        <v>62</v>
      </c>
      <c r="E6" s="22">
        <v>1</v>
      </c>
      <c r="F6" s="8"/>
      <c r="G6" s="9">
        <f aca="true" t="shared" si="0" ref="G6:G24">ROUND((E6*F6),2)</f>
        <v>0</v>
      </c>
      <c r="H6" s="10"/>
      <c r="I6" s="9">
        <f aca="true" t="shared" si="1" ref="I6:I24">ROUND((G6*H6+G6),2)</f>
        <v>0</v>
      </c>
    </row>
    <row r="7" spans="1:9" ht="24">
      <c r="A7" s="20" t="s">
        <v>21</v>
      </c>
      <c r="B7" s="21" t="s">
        <v>39</v>
      </c>
      <c r="C7" s="20" t="s">
        <v>5</v>
      </c>
      <c r="D7" s="26" t="s">
        <v>63</v>
      </c>
      <c r="E7" s="22">
        <v>1</v>
      </c>
      <c r="F7" s="8"/>
      <c r="G7" s="9">
        <f t="shared" si="0"/>
        <v>0</v>
      </c>
      <c r="H7" s="10"/>
      <c r="I7" s="9">
        <f t="shared" si="1"/>
        <v>0</v>
      </c>
    </row>
    <row r="8" spans="1:9" ht="34.5">
      <c r="A8" s="20" t="s">
        <v>22</v>
      </c>
      <c r="B8" s="21" t="s">
        <v>40</v>
      </c>
      <c r="C8" s="20" t="s">
        <v>5</v>
      </c>
      <c r="D8" s="26" t="s">
        <v>63</v>
      </c>
      <c r="E8" s="22">
        <v>1</v>
      </c>
      <c r="F8" s="8"/>
      <c r="G8" s="9">
        <f t="shared" si="0"/>
        <v>0</v>
      </c>
      <c r="H8" s="10"/>
      <c r="I8" s="9">
        <f t="shared" si="1"/>
        <v>0</v>
      </c>
    </row>
    <row r="9" spans="1:9" ht="34.5">
      <c r="A9" s="20" t="s">
        <v>23</v>
      </c>
      <c r="B9" s="21" t="s">
        <v>41</v>
      </c>
      <c r="C9" s="20" t="s">
        <v>5</v>
      </c>
      <c r="D9" s="26" t="s">
        <v>64</v>
      </c>
      <c r="E9" s="22">
        <v>1</v>
      </c>
      <c r="F9" s="8"/>
      <c r="G9" s="9">
        <f t="shared" si="0"/>
        <v>0</v>
      </c>
      <c r="H9" s="10"/>
      <c r="I9" s="9">
        <f t="shared" si="1"/>
        <v>0</v>
      </c>
    </row>
    <row r="10" spans="1:9" ht="22.5">
      <c r="A10" s="20" t="s">
        <v>24</v>
      </c>
      <c r="B10" s="21" t="s">
        <v>42</v>
      </c>
      <c r="C10" s="20" t="s">
        <v>5</v>
      </c>
      <c r="D10" s="26"/>
      <c r="E10" s="22">
        <v>1</v>
      </c>
      <c r="F10" s="8"/>
      <c r="G10" s="9">
        <f t="shared" si="0"/>
        <v>0</v>
      </c>
      <c r="H10" s="10"/>
      <c r="I10" s="9">
        <f t="shared" si="1"/>
        <v>0</v>
      </c>
    </row>
    <row r="11" spans="1:9" ht="84">
      <c r="A11" s="20" t="s">
        <v>25</v>
      </c>
      <c r="B11" s="21" t="s">
        <v>43</v>
      </c>
      <c r="C11" s="20" t="s">
        <v>5</v>
      </c>
      <c r="D11" s="25" t="s">
        <v>17</v>
      </c>
      <c r="E11" s="22">
        <v>1050</v>
      </c>
      <c r="F11" s="2"/>
      <c r="G11" s="9">
        <f t="shared" si="0"/>
        <v>0</v>
      </c>
      <c r="H11" s="3"/>
      <c r="I11" s="9">
        <f t="shared" si="1"/>
        <v>0</v>
      </c>
    </row>
    <row r="12" spans="1:9" ht="47.25">
      <c r="A12" s="20" t="s">
        <v>26</v>
      </c>
      <c r="B12" s="21" t="s">
        <v>44</v>
      </c>
      <c r="C12" s="20" t="s">
        <v>5</v>
      </c>
      <c r="D12" s="25" t="s">
        <v>18</v>
      </c>
      <c r="E12" s="22">
        <v>360</v>
      </c>
      <c r="F12" s="2"/>
      <c r="G12" s="9">
        <f t="shared" si="0"/>
        <v>0</v>
      </c>
      <c r="H12" s="3"/>
      <c r="I12" s="9">
        <f t="shared" si="1"/>
        <v>0</v>
      </c>
    </row>
    <row r="13" spans="1:9" ht="47.25">
      <c r="A13" s="20" t="s">
        <v>27</v>
      </c>
      <c r="B13" s="21" t="s">
        <v>45</v>
      </c>
      <c r="C13" s="20" t="s">
        <v>5</v>
      </c>
      <c r="D13" s="25" t="s">
        <v>18</v>
      </c>
      <c r="E13" s="22">
        <v>120</v>
      </c>
      <c r="F13" s="2"/>
      <c r="G13" s="9">
        <f t="shared" si="0"/>
        <v>0</v>
      </c>
      <c r="H13" s="3"/>
      <c r="I13" s="9">
        <f t="shared" si="1"/>
        <v>0</v>
      </c>
    </row>
    <row r="14" spans="1:9" ht="47.25">
      <c r="A14" s="20" t="s">
        <v>28</v>
      </c>
      <c r="B14" s="21" t="s">
        <v>46</v>
      </c>
      <c r="C14" s="20" t="s">
        <v>5</v>
      </c>
      <c r="D14" s="25" t="s">
        <v>19</v>
      </c>
      <c r="E14" s="22">
        <v>15</v>
      </c>
      <c r="F14" s="2"/>
      <c r="G14" s="9">
        <f t="shared" si="0"/>
        <v>0</v>
      </c>
      <c r="H14" s="3"/>
      <c r="I14" s="9">
        <f t="shared" si="1"/>
        <v>0</v>
      </c>
    </row>
    <row r="15" spans="1:9" ht="82.5">
      <c r="A15" s="20" t="s">
        <v>29</v>
      </c>
      <c r="B15" s="21" t="s">
        <v>47</v>
      </c>
      <c r="C15" s="20" t="s">
        <v>5</v>
      </c>
      <c r="D15" s="25" t="s">
        <v>20</v>
      </c>
      <c r="E15" s="22">
        <v>180</v>
      </c>
      <c r="F15" s="2"/>
      <c r="G15" s="9">
        <f t="shared" si="0"/>
        <v>0</v>
      </c>
      <c r="H15" s="3"/>
      <c r="I15" s="9">
        <f t="shared" si="1"/>
        <v>0</v>
      </c>
    </row>
    <row r="16" spans="1:9" ht="48">
      <c r="A16" s="20" t="s">
        <v>30</v>
      </c>
      <c r="B16" s="21" t="s">
        <v>48</v>
      </c>
      <c r="C16" s="20" t="s">
        <v>5</v>
      </c>
      <c r="D16" s="25" t="s">
        <v>20</v>
      </c>
      <c r="E16" s="22">
        <v>60</v>
      </c>
      <c r="F16" s="2"/>
      <c r="G16" s="9">
        <f t="shared" si="0"/>
        <v>0</v>
      </c>
      <c r="H16" s="3"/>
      <c r="I16" s="9">
        <f t="shared" si="1"/>
        <v>0</v>
      </c>
    </row>
    <row r="17" spans="1:9" ht="45">
      <c r="A17" s="20" t="s">
        <v>31</v>
      </c>
      <c r="B17" s="21" t="s">
        <v>49</v>
      </c>
      <c r="C17" s="20" t="s">
        <v>5</v>
      </c>
      <c r="D17" s="25" t="s">
        <v>65</v>
      </c>
      <c r="E17" s="22">
        <v>250</v>
      </c>
      <c r="F17" s="2"/>
      <c r="G17" s="9">
        <f t="shared" si="0"/>
        <v>0</v>
      </c>
      <c r="H17" s="3"/>
      <c r="I17" s="9">
        <f t="shared" si="1"/>
        <v>0</v>
      </c>
    </row>
    <row r="18" spans="1:9" ht="22.5">
      <c r="A18" s="20" t="s">
        <v>32</v>
      </c>
      <c r="B18" s="21" t="s">
        <v>15</v>
      </c>
      <c r="C18" s="20" t="s">
        <v>5</v>
      </c>
      <c r="D18" s="25" t="s">
        <v>20</v>
      </c>
      <c r="E18" s="22">
        <v>50</v>
      </c>
      <c r="F18" s="2"/>
      <c r="G18" s="9">
        <f t="shared" si="0"/>
        <v>0</v>
      </c>
      <c r="H18" s="3"/>
      <c r="I18" s="9">
        <f t="shared" si="1"/>
        <v>0</v>
      </c>
    </row>
    <row r="19" spans="1:9" ht="132">
      <c r="A19" s="20" t="s">
        <v>33</v>
      </c>
      <c r="B19" s="21" t="s">
        <v>50</v>
      </c>
      <c r="C19" s="20" t="s">
        <v>5</v>
      </c>
      <c r="D19" s="25" t="s">
        <v>66</v>
      </c>
      <c r="E19" s="22">
        <v>5330</v>
      </c>
      <c r="F19" s="2"/>
      <c r="G19" s="9">
        <f t="shared" si="0"/>
        <v>0</v>
      </c>
      <c r="H19" s="3"/>
      <c r="I19" s="9">
        <f t="shared" si="1"/>
        <v>0</v>
      </c>
    </row>
    <row r="20" spans="1:9" ht="154.5">
      <c r="A20" s="20" t="s">
        <v>57</v>
      </c>
      <c r="B20" s="21" t="s">
        <v>51</v>
      </c>
      <c r="C20" s="20" t="s">
        <v>5</v>
      </c>
      <c r="D20" s="25" t="s">
        <v>35</v>
      </c>
      <c r="E20" s="22">
        <v>1900</v>
      </c>
      <c r="F20" s="2"/>
      <c r="G20" s="9">
        <f t="shared" si="0"/>
        <v>0</v>
      </c>
      <c r="H20" s="3"/>
      <c r="I20" s="9">
        <f t="shared" si="1"/>
        <v>0</v>
      </c>
    </row>
    <row r="21" spans="1:9" ht="47.25">
      <c r="A21" s="20" t="s">
        <v>58</v>
      </c>
      <c r="B21" s="21" t="s">
        <v>52</v>
      </c>
      <c r="C21" s="20" t="s">
        <v>5</v>
      </c>
      <c r="D21" s="22" t="s">
        <v>67</v>
      </c>
      <c r="E21" s="22">
        <v>175</v>
      </c>
      <c r="F21" s="2"/>
      <c r="G21" s="9">
        <f t="shared" si="0"/>
        <v>0</v>
      </c>
      <c r="H21" s="3"/>
      <c r="I21" s="9">
        <f t="shared" si="1"/>
        <v>0</v>
      </c>
    </row>
    <row r="22" spans="1:9" ht="24">
      <c r="A22" s="20" t="s">
        <v>59</v>
      </c>
      <c r="B22" s="23" t="s">
        <v>53</v>
      </c>
      <c r="C22" s="20" t="s">
        <v>5</v>
      </c>
      <c r="D22" s="22" t="s">
        <v>36</v>
      </c>
      <c r="E22" s="22">
        <v>300</v>
      </c>
      <c r="F22" s="2"/>
      <c r="G22" s="9">
        <f t="shared" si="0"/>
        <v>0</v>
      </c>
      <c r="H22" s="3"/>
      <c r="I22" s="9">
        <f t="shared" si="1"/>
        <v>0</v>
      </c>
    </row>
    <row r="23" spans="1:9" ht="36">
      <c r="A23" s="20" t="s">
        <v>60</v>
      </c>
      <c r="B23" s="21" t="s">
        <v>54</v>
      </c>
      <c r="C23" s="20" t="s">
        <v>16</v>
      </c>
      <c r="D23" s="22" t="s">
        <v>68</v>
      </c>
      <c r="E23" s="22">
        <v>150</v>
      </c>
      <c r="F23" s="2"/>
      <c r="G23" s="9">
        <f t="shared" si="0"/>
        <v>0</v>
      </c>
      <c r="H23" s="4"/>
      <c r="I23" s="9">
        <f t="shared" si="1"/>
        <v>0</v>
      </c>
    </row>
    <row r="24" spans="1:9" ht="36" thickBot="1">
      <c r="A24" s="20" t="s">
        <v>61</v>
      </c>
      <c r="B24" s="23" t="s">
        <v>55</v>
      </c>
      <c r="C24" s="20" t="s">
        <v>16</v>
      </c>
      <c r="D24" s="22" t="s">
        <v>68</v>
      </c>
      <c r="E24" s="22">
        <v>50</v>
      </c>
      <c r="F24" s="2"/>
      <c r="G24" s="9">
        <f t="shared" si="0"/>
        <v>0</v>
      </c>
      <c r="H24" s="3"/>
      <c r="I24" s="9">
        <f t="shared" si="1"/>
        <v>0</v>
      </c>
    </row>
    <row r="25" spans="1:9" ht="14.25" thickBot="1">
      <c r="A25" s="34" t="s">
        <v>69</v>
      </c>
      <c r="B25" s="35"/>
      <c r="C25" s="35"/>
      <c r="D25" s="35"/>
      <c r="E25" s="35"/>
      <c r="F25" s="35"/>
      <c r="G25" s="12">
        <f>SUM(G5:G24)</f>
        <v>0</v>
      </c>
      <c r="H25" s="18"/>
      <c r="I25" s="11">
        <f>SUM(I5:I24)</f>
        <v>0</v>
      </c>
    </row>
    <row r="26" spans="1:9" ht="13.5">
      <c r="A26" s="15"/>
      <c r="B26" s="24"/>
      <c r="C26" s="1"/>
      <c r="D26" s="1"/>
      <c r="E26" s="1"/>
      <c r="F26" s="36"/>
      <c r="G26" s="36"/>
      <c r="H26" s="36"/>
      <c r="I26" s="1"/>
    </row>
    <row r="27" spans="1:9" ht="13.5">
      <c r="A27" s="15"/>
      <c r="B27" s="5"/>
      <c r="C27" s="1"/>
      <c r="D27" s="1"/>
      <c r="E27" s="1"/>
      <c r="F27" s="37"/>
      <c r="G27" s="37"/>
      <c r="H27" s="37"/>
      <c r="I27" s="1"/>
    </row>
    <row r="28" spans="6:8" ht="13.5">
      <c r="F28" s="36" t="s">
        <v>6</v>
      </c>
      <c r="G28" s="36"/>
      <c r="H28" s="36"/>
    </row>
    <row r="29" spans="6:8" ht="69.75" customHeight="1">
      <c r="F29" s="27" t="s">
        <v>13</v>
      </c>
      <c r="G29" s="27"/>
      <c r="H29" s="27"/>
    </row>
  </sheetData>
  <sheetProtection/>
  <mergeCells count="7">
    <mergeCell ref="F29:H29"/>
    <mergeCell ref="A1:I1"/>
    <mergeCell ref="A2:I2"/>
    <mergeCell ref="A25:F25"/>
    <mergeCell ref="F26:H26"/>
    <mergeCell ref="F27:H27"/>
    <mergeCell ref="F28:H28"/>
  </mergeCells>
  <printOptions/>
  <pageMargins left="0.3937007874015748" right="0.3937007874015748" top="0.5905511811023623" bottom="0.3937007874015748" header="0" footer="0"/>
  <pageSetup horizontalDpi="1200" verticalDpi="1200" orientation="portrait" paperSize="9" r:id="rId1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  <TotalTime>358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MonikaS</dc:creator>
  <cp:keywords/>
  <dc:description/>
  <cp:lastModifiedBy>renata.wojcik.zp1@gmail.com</cp:lastModifiedBy>
  <cp:lastPrinted>2022-11-14T10:28:03Z</cp:lastPrinted>
  <dcterms:created xsi:type="dcterms:W3CDTF">2009-04-16T11:32:48Z</dcterms:created>
  <dcterms:modified xsi:type="dcterms:W3CDTF">2023-11-22T13:11:56Z</dcterms:modified>
  <cp:category/>
  <cp:version/>
  <cp:contentType/>
  <cp:contentStatus/>
  <cp:revision>9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nfo 1">
    <vt:lpwstr/>
  </property>
  <property fmtid="{D5CDD505-2E9C-101B-9397-08002B2CF9AE}" pid="3" name="Info 2">
    <vt:lpwstr/>
  </property>
  <property fmtid="{D5CDD505-2E9C-101B-9397-08002B2CF9AE}" pid="4" name="Info 3">
    <vt:lpwstr/>
  </property>
  <property fmtid="{D5CDD505-2E9C-101B-9397-08002B2CF9AE}" pid="5" name="Info 4">
    <vt:lpwstr/>
  </property>
</Properties>
</file>