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48" activeTab="0"/>
  </bookViews>
  <sheets>
    <sheet name="Załacznik nr 3 (3)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<sst xmlns="http://schemas.openxmlformats.org/spreadsheetml/2006/main" count="65" uniqueCount="40">
  <si>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L.p.</t>
  </si>
  <si>
    <t>Nazwa asortymentu</t>
  </si>
  <si>
    <t>Jedn. Miary</t>
  </si>
  <si>
    <t>Ilość</t>
  </si>
  <si>
    <t>Stawka VAT</t>
  </si>
  <si>
    <t>……………………………………………………………………………………………………………………..</t>
  </si>
  <si>
    <t>Wartość            netto w zł               (kol.3 x kol.4)</t>
  </si>
  <si>
    <t>Wartość                  brutto w zł            (kol.3 x kol.6)</t>
  </si>
  <si>
    <t>Cena jednostkowa netto w zł</t>
  </si>
  <si>
    <t>Część 1: MIĘSO WIEPRZOWE, WOŁOWE, WĘDLINY</t>
  </si>
  <si>
    <t>Załącznik nr 3 do zaproszenia do składania ofert</t>
  </si>
  <si>
    <t xml:space="preserve">                                                                                                                                                
(data i podpis Wykonawcy )
</t>
  </si>
  <si>
    <t>Parówki wieprzowe - z szynki, ODTŁUSZCZONE, wędzone, parzone, zawierają min. 90% mięsa wieprzowego</t>
  </si>
  <si>
    <t>kg.</t>
  </si>
  <si>
    <t xml:space="preserve">Parówki z cielęciną -  ODTŁUSZCZONE, wędzone, parzone, zawierają min. 85% mięsa </t>
  </si>
  <si>
    <t xml:space="preserve">Polędwiczki wieprzowe - produkt świeży, bez przerostów </t>
  </si>
  <si>
    <t>Schab wieprzowy b/k - produkt świeży, bez przerostów</t>
  </si>
  <si>
    <t>Łopatka wieprzowa b/k-produkt świeży</t>
  </si>
  <si>
    <t>Karczek wieprzowy b/k - produkt świeży</t>
  </si>
  <si>
    <t>Wołowina z łopatki b/k -produkt świeży</t>
  </si>
  <si>
    <t>Szponder wołowy - produkt świeży</t>
  </si>
  <si>
    <t>Szynka wieprzowa b/k - produkt świeży</t>
  </si>
  <si>
    <t>Wędlina drobiowa krojona - TYPU szynka  z piersi indyka Łukosz lub produkt równoważny o zawartości mięsa drobiowego minim. 80%</t>
  </si>
  <si>
    <t>Wędlina drobiowa krojona - TYPU szynka z pasieki nik pol lub produkt równoważny równoważny o zawartości mięsa drobiowego minim. 96%</t>
  </si>
  <si>
    <t>Wędlina drobiowa krojona - TYPU filet wędzony z indyka łukosz   lub równoważny o zawartości mięsa drobiowego minim. 80%</t>
  </si>
  <si>
    <t>Wędlina wieprzowa krojona - TYPU schab kresowy Gaik zawartość mięsa wieprzowego minim. 100%</t>
  </si>
  <si>
    <t>Wędlina wieprzowa krojona - TYPU schab pieczony Cioczek</t>
  </si>
  <si>
    <t>Wędlina wieprzowa  krojona - TYPU schab nie ze wsi  zawartość mięsa wieprzowego minim. 87%</t>
  </si>
  <si>
    <t>Wędlina wieprzowa krojona - TYPU Szynka Mozaikowa zawartość szynki wieprzowej minim. 80%</t>
  </si>
  <si>
    <t>Wędlina wieprzowa krojona - TYPU szynka Biesiadnka Cioczek zawartość szynki wieprzowej minim. 88%</t>
  </si>
  <si>
    <t>Wędlina wieprzowa krojona - TYPU szynka sołtysówka JBB na zawartość szynki wieprzowej minim. 73%</t>
  </si>
  <si>
    <t>Wędlina wieprzowa krojona- TYPU szynka z gór szuster produkt równoważny zawartość szynki wieprzowej minim.83%</t>
  </si>
  <si>
    <t>Wędlina wieprzowa krojona - TYPU szynka ze spiżarni Gustavus</t>
  </si>
  <si>
    <t>Wedlina wieprzowa krojona - TYPU polędwica sopocka Cioczek</t>
  </si>
  <si>
    <t>Wędlina wieprzowa krojona-TYPU  kiełbasa krakowska Mościbrody zawartość szynki wieprzowej minim. 100%</t>
  </si>
  <si>
    <t>Wędlina wieprzowa krojona - kiełbasa żywiecka Gaik zawartość szynki wieprzowej minim. 100%</t>
  </si>
  <si>
    <t>Wędlina drobiowa krojona -TYPU kiełbasa żywiecka z indyka Sława,  zawartość mięsa drobiowego 100 %</t>
  </si>
  <si>
    <t>Wędlina wieprzowa niekrojona- TYPU kiełbasa śląska Cioczek, zawartość szynki wieprzowej min.80%</t>
  </si>
  <si>
    <t>Wędlina wieprzowa niekrojona   - TYPU  kiełbasa toruńska Duda, zawartość mięsa wieprzowego 80%</t>
  </si>
  <si>
    <t>Łączna wartość poz. 1- 26 (zł)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</si>
</sst>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[$-415]General"/>
    <numFmt numFmtId="166" formatCode="[$-415]0.00"/>
    <numFmt numFmtId="167" formatCode="#,##0.00&quot; &quot;[$€-407];[Red]&quot;-&quot;#,##0.00&quot; &quot;[$€-407]"/>
  </numFmts>
  <fonts count="57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Times New Roman"/>
      <family val="1"/>
    </font>
    <font>
      <b/>
      <i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n">
        <color rgb="FF000000"/>
      </left>
      <right style="medium">
        <color rgb="FF000000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5" fillId="0" borderId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167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65" fontId="0" fillId="0" borderId="0" xfId="44" applyFont="1" applyFill="1" applyAlignment="1">
      <alignment/>
    </xf>
    <xf numFmtId="165" fontId="0" fillId="0" borderId="10" xfId="44" applyFont="1" applyFill="1" applyBorder="1" applyAlignment="1">
      <alignment horizontal="center" vertical="center" wrapText="1"/>
    </xf>
    <xf numFmtId="9" fontId="0" fillId="33" borderId="10" xfId="44" applyNumberFormat="1" applyFont="1" applyFill="1" applyBorder="1" applyAlignment="1">
      <alignment horizontal="center" vertical="center" wrapText="1"/>
    </xf>
    <xf numFmtId="9" fontId="0" fillId="0" borderId="10" xfId="44" applyNumberFormat="1" applyFont="1" applyFill="1" applyBorder="1" applyAlignment="1">
      <alignment horizontal="center" vertical="center" wrapText="1"/>
    </xf>
    <xf numFmtId="165" fontId="0" fillId="33" borderId="0" xfId="44" applyFont="1" applyFill="1" applyAlignment="1">
      <alignment/>
    </xf>
    <xf numFmtId="165" fontId="0" fillId="0" borderId="0" xfId="44" applyFont="1" applyFill="1" applyAlignment="1">
      <alignment horizontal="center" vertical="top"/>
    </xf>
    <xf numFmtId="165" fontId="50" fillId="33" borderId="11" xfId="44" applyFont="1" applyFill="1" applyBorder="1" applyAlignment="1">
      <alignment horizontal="center" vertical="center" wrapText="1"/>
    </xf>
    <xf numFmtId="165" fontId="50" fillId="33" borderId="12" xfId="44" applyFont="1" applyFill="1" applyBorder="1" applyAlignment="1">
      <alignment horizontal="center" vertical="center" wrapText="1"/>
    </xf>
    <xf numFmtId="165" fontId="0" fillId="0" borderId="13" xfId="44" applyFont="1" applyFill="1" applyBorder="1" applyAlignment="1">
      <alignment horizontal="center" vertical="center" wrapText="1"/>
    </xf>
    <xf numFmtId="4" fontId="0" fillId="33" borderId="13" xfId="44" applyNumberFormat="1" applyFont="1" applyFill="1" applyBorder="1" applyAlignment="1">
      <alignment vertical="center"/>
    </xf>
    <xf numFmtId="9" fontId="0" fillId="33" borderId="13" xfId="44" applyNumberFormat="1" applyFont="1" applyFill="1" applyBorder="1" applyAlignment="1">
      <alignment horizontal="center" vertical="center" wrapText="1"/>
    </xf>
    <xf numFmtId="4" fontId="50" fillId="33" borderId="14" xfId="44" applyNumberFormat="1" applyFont="1" applyFill="1" applyBorder="1" applyAlignment="1">
      <alignment horizontal="right" vertical="center"/>
    </xf>
    <xf numFmtId="4" fontId="50" fillId="33" borderId="15" xfId="44" applyNumberFormat="1" applyFont="1" applyFill="1" applyBorder="1" applyAlignment="1">
      <alignment horizontal="right" vertical="center"/>
    </xf>
    <xf numFmtId="165" fontId="51" fillId="33" borderId="11" xfId="44" applyFont="1" applyFill="1" applyBorder="1" applyAlignment="1">
      <alignment horizontal="center" vertical="center" wrapText="1"/>
    </xf>
    <xf numFmtId="165" fontId="52" fillId="33" borderId="16" xfId="44" applyFont="1" applyFill="1" applyBorder="1" applyAlignment="1">
      <alignment horizontal="right" vertical="center" wrapText="1"/>
    </xf>
    <xf numFmtId="165" fontId="53" fillId="0" borderId="0" xfId="44" applyFont="1" applyFill="1" applyAlignment="1">
      <alignment horizontal="right"/>
    </xf>
    <xf numFmtId="0" fontId="53" fillId="0" borderId="0" xfId="0" applyFont="1" applyAlignment="1">
      <alignment horizontal="right"/>
    </xf>
    <xf numFmtId="165" fontId="53" fillId="33" borderId="13" xfId="44" applyFont="1" applyFill="1" applyBorder="1" applyAlignment="1">
      <alignment horizontal="center" vertical="center" wrapText="1"/>
    </xf>
    <xf numFmtId="165" fontId="53" fillId="33" borderId="10" xfId="44" applyFont="1" applyFill="1" applyBorder="1" applyAlignment="1">
      <alignment horizontal="center" vertical="center" wrapText="1"/>
    </xf>
    <xf numFmtId="165" fontId="53" fillId="0" borderId="10" xfId="44" applyFont="1" applyFill="1" applyBorder="1" applyAlignment="1">
      <alignment horizontal="center" vertical="center" wrapText="1"/>
    </xf>
    <xf numFmtId="165" fontId="54" fillId="33" borderId="11" xfId="44" applyFont="1" applyFill="1" applyBorder="1" applyAlignment="1">
      <alignment horizontal="center" vertical="center" wrapText="1"/>
    </xf>
    <xf numFmtId="165" fontId="54" fillId="33" borderId="12" xfId="44" applyFont="1" applyFill="1" applyBorder="1" applyAlignment="1">
      <alignment horizontal="center" vertical="center" wrapText="1"/>
    </xf>
    <xf numFmtId="166" fontId="50" fillId="34" borderId="17" xfId="44" applyNumberFormat="1" applyFont="1" applyFill="1" applyBorder="1" applyAlignment="1">
      <alignment horizontal="right" vertical="center"/>
    </xf>
    <xf numFmtId="2" fontId="3" fillId="35" borderId="18" xfId="54" applyNumberFormat="1" applyFont="1" applyFill="1" applyBorder="1" applyAlignment="1">
      <alignment horizontal="left" vertical="center" wrapText="1" shrinkToFit="1"/>
      <protection/>
    </xf>
    <xf numFmtId="0" fontId="55" fillId="0" borderId="18" xfId="0" applyFont="1" applyFill="1" applyBorder="1" applyAlignment="1">
      <alignment horizontal="justify" vertical="center"/>
    </xf>
    <xf numFmtId="0" fontId="55" fillId="0" borderId="18" xfId="0" applyNumberFormat="1" applyFont="1" applyFill="1" applyBorder="1" applyAlignment="1">
      <alignment horizontal="right" vertical="center" wrapText="1"/>
    </xf>
    <xf numFmtId="0" fontId="3" fillId="35" borderId="18" xfId="0" applyFont="1" applyFill="1" applyBorder="1" applyAlignment="1">
      <alignment horizontal="left" vertical="center" wrapText="1"/>
    </xf>
    <xf numFmtId="2" fontId="3" fillId="35" borderId="19" xfId="54" applyNumberFormat="1" applyFont="1" applyFill="1" applyBorder="1" applyAlignment="1">
      <alignment horizontal="left" vertical="center" wrapText="1" shrinkToFit="1"/>
      <protection/>
    </xf>
    <xf numFmtId="2" fontId="3" fillId="35" borderId="18" xfId="54" applyNumberFormat="1" applyFont="1" applyFill="1" applyBorder="1" applyAlignment="1">
      <alignment horizontal="center" vertical="center" wrapText="1" shrinkToFit="1"/>
      <protection/>
    </xf>
    <xf numFmtId="165" fontId="0" fillId="0" borderId="0" xfId="44" applyFont="1" applyFill="1" applyAlignment="1">
      <alignment horizontal="center"/>
    </xf>
    <xf numFmtId="165" fontId="56" fillId="0" borderId="20" xfId="44" applyFont="1" applyFill="1" applyBorder="1" applyAlignment="1">
      <alignment horizontal="right"/>
    </xf>
    <xf numFmtId="165" fontId="56" fillId="0" borderId="15" xfId="44" applyFont="1" applyFill="1" applyBorder="1" applyAlignment="1">
      <alignment horizontal="right"/>
    </xf>
    <xf numFmtId="165" fontId="56" fillId="0" borderId="21" xfId="44" applyFont="1" applyFill="1" applyBorder="1" applyAlignment="1">
      <alignment horizontal="right"/>
    </xf>
    <xf numFmtId="165" fontId="50" fillId="36" borderId="22" xfId="44" applyFont="1" applyFill="1" applyBorder="1" applyAlignment="1">
      <alignment horizontal="center" vertical="center"/>
    </xf>
    <xf numFmtId="165" fontId="50" fillId="36" borderId="23" xfId="44" applyFont="1" applyFill="1" applyBorder="1" applyAlignment="1">
      <alignment horizontal="center" vertical="center"/>
    </xf>
    <xf numFmtId="165" fontId="50" fillId="36" borderId="24" xfId="44" applyFont="1" applyFill="1" applyBorder="1" applyAlignment="1">
      <alignment horizontal="center" vertical="center"/>
    </xf>
    <xf numFmtId="165" fontId="50" fillId="33" borderId="20" xfId="44" applyFont="1" applyFill="1" applyBorder="1" applyAlignment="1">
      <alignment horizontal="right" vertical="center"/>
    </xf>
    <xf numFmtId="165" fontId="50" fillId="33" borderId="25" xfId="44" applyFont="1" applyFill="1" applyBorder="1" applyAlignment="1">
      <alignment horizontal="right" vertical="center"/>
    </xf>
    <xf numFmtId="165" fontId="0" fillId="0" borderId="0" xfId="44" applyFont="1" applyFill="1" applyAlignment="1">
      <alignment horizontal="center"/>
    </xf>
    <xf numFmtId="165" fontId="53" fillId="0" borderId="0" xfId="44" applyFont="1" applyFill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 2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22">
      <selection activeCell="O33" sqref="O33"/>
    </sheetView>
  </sheetViews>
  <sheetFormatPr defaultColWidth="9.00390625" defaultRowHeight="14.25"/>
  <cols>
    <col min="1" max="1" width="5.375" style="17" customWidth="1"/>
    <col min="2" max="2" width="26.625" style="0" customWidth="1"/>
    <col min="3" max="3" width="6.875" style="0" customWidth="1"/>
    <col min="4" max="4" width="5.375" style="0" customWidth="1"/>
    <col min="5" max="5" width="9.75390625" style="0" customWidth="1"/>
    <col min="6" max="6" width="10.875" style="0" customWidth="1"/>
    <col min="7" max="7" width="6.875" style="0" customWidth="1"/>
    <col min="8" max="9" width="10.75390625" style="0" customWidth="1"/>
    <col min="10" max="10" width="9.00390625" style="0" customWidth="1"/>
  </cols>
  <sheetData>
    <row r="1" spans="1:9" ht="15" thickBot="1">
      <c r="A1" s="31" t="s">
        <v>10</v>
      </c>
      <c r="B1" s="32"/>
      <c r="C1" s="32"/>
      <c r="D1" s="32"/>
      <c r="E1" s="32"/>
      <c r="F1" s="32"/>
      <c r="G1" s="32"/>
      <c r="H1" s="33"/>
      <c r="I1" s="1"/>
    </row>
    <row r="2" spans="1:9" ht="25.5" customHeight="1" thickBot="1">
      <c r="A2" s="34" t="s">
        <v>9</v>
      </c>
      <c r="B2" s="35"/>
      <c r="C2" s="35"/>
      <c r="D2" s="35"/>
      <c r="E2" s="35"/>
      <c r="F2" s="35"/>
      <c r="G2" s="35"/>
      <c r="H2" s="36"/>
      <c r="I2" s="1"/>
    </row>
    <row r="3" spans="1:10" ht="30.75" thickBot="1">
      <c r="A3" s="15" t="s">
        <v>0</v>
      </c>
      <c r="B3" s="14" t="s">
        <v>1</v>
      </c>
      <c r="C3" s="21" t="s">
        <v>2</v>
      </c>
      <c r="D3" s="21" t="s">
        <v>3</v>
      </c>
      <c r="E3" s="21" t="s">
        <v>8</v>
      </c>
      <c r="F3" s="21" t="s">
        <v>6</v>
      </c>
      <c r="G3" s="21" t="s">
        <v>4</v>
      </c>
      <c r="H3" s="22" t="s">
        <v>7</v>
      </c>
      <c r="I3" s="1"/>
      <c r="J3" s="1"/>
    </row>
    <row r="4" spans="1:10" ht="14.25" thickBot="1">
      <c r="A4" s="15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8">
        <v>7</v>
      </c>
      <c r="I4" s="1"/>
      <c r="J4" s="1"/>
    </row>
    <row r="5" spans="1:10" ht="52.5">
      <c r="A5" s="18">
        <v>1</v>
      </c>
      <c r="B5" s="24" t="s">
        <v>12</v>
      </c>
      <c r="C5" s="25" t="s">
        <v>13</v>
      </c>
      <c r="D5" s="26">
        <v>25</v>
      </c>
      <c r="E5" s="9"/>
      <c r="F5" s="10">
        <f>ROUND((D5*E5),2)</f>
        <v>0</v>
      </c>
      <c r="G5" s="11"/>
      <c r="H5" s="10">
        <f>ROUND((F5*G5+F5),2)</f>
        <v>0</v>
      </c>
      <c r="I5" s="1"/>
      <c r="J5" s="1"/>
    </row>
    <row r="6" spans="1:10" ht="39">
      <c r="A6" s="19">
        <v>2</v>
      </c>
      <c r="B6" s="24" t="s">
        <v>14</v>
      </c>
      <c r="C6" s="25" t="s">
        <v>13</v>
      </c>
      <c r="D6" s="26">
        <v>25</v>
      </c>
      <c r="E6" s="2"/>
      <c r="F6" s="10">
        <f aca="true" t="shared" si="0" ref="F6:F30">ROUND((D6*E6),2)</f>
        <v>0</v>
      </c>
      <c r="G6" s="3"/>
      <c r="H6" s="10">
        <f aca="true" t="shared" si="1" ref="H6:H30">ROUND((F6*G6+F6),2)</f>
        <v>0</v>
      </c>
      <c r="I6" s="1"/>
      <c r="J6" s="1"/>
    </row>
    <row r="7" spans="1:10" ht="26.25">
      <c r="A7" s="19">
        <v>3</v>
      </c>
      <c r="B7" s="27" t="s">
        <v>15</v>
      </c>
      <c r="C7" s="25" t="s">
        <v>13</v>
      </c>
      <c r="D7" s="26">
        <v>40</v>
      </c>
      <c r="E7" s="2"/>
      <c r="F7" s="10">
        <f t="shared" si="0"/>
        <v>0</v>
      </c>
      <c r="G7" s="3"/>
      <c r="H7" s="10">
        <f t="shared" si="1"/>
        <v>0</v>
      </c>
      <c r="I7" s="1"/>
      <c r="J7" s="1"/>
    </row>
    <row r="8" spans="1:10" ht="26.25">
      <c r="A8" s="19">
        <v>4</v>
      </c>
      <c r="B8" s="27" t="s">
        <v>16</v>
      </c>
      <c r="C8" s="25" t="s">
        <v>13</v>
      </c>
      <c r="D8" s="26">
        <v>90</v>
      </c>
      <c r="E8" s="2"/>
      <c r="F8" s="10">
        <f t="shared" si="0"/>
        <v>0</v>
      </c>
      <c r="G8" s="3"/>
      <c r="H8" s="10">
        <f t="shared" si="1"/>
        <v>0</v>
      </c>
      <c r="I8" s="1"/>
      <c r="J8" s="1"/>
    </row>
    <row r="9" spans="1:10" ht="26.25">
      <c r="A9" s="19">
        <v>5</v>
      </c>
      <c r="B9" s="27" t="s">
        <v>17</v>
      </c>
      <c r="C9" s="25" t="s">
        <v>13</v>
      </c>
      <c r="D9" s="26">
        <v>3</v>
      </c>
      <c r="E9" s="2"/>
      <c r="F9" s="10">
        <f t="shared" si="0"/>
        <v>0</v>
      </c>
      <c r="G9" s="3"/>
      <c r="H9" s="10">
        <f t="shared" si="1"/>
        <v>0</v>
      </c>
      <c r="I9" s="1"/>
      <c r="J9" s="1"/>
    </row>
    <row r="10" spans="1:10" ht="26.25">
      <c r="A10" s="19">
        <v>6</v>
      </c>
      <c r="B10" s="27" t="s">
        <v>18</v>
      </c>
      <c r="C10" s="25" t="s">
        <v>13</v>
      </c>
      <c r="D10" s="26">
        <v>2</v>
      </c>
      <c r="E10" s="2"/>
      <c r="F10" s="10">
        <f t="shared" si="0"/>
        <v>0</v>
      </c>
      <c r="G10" s="3"/>
      <c r="H10" s="10">
        <f t="shared" si="1"/>
        <v>0</v>
      </c>
      <c r="I10" s="1"/>
      <c r="J10" s="1"/>
    </row>
    <row r="11" spans="1:10" ht="26.25">
      <c r="A11" s="19">
        <v>7</v>
      </c>
      <c r="B11" s="27" t="s">
        <v>19</v>
      </c>
      <c r="C11" s="25" t="s">
        <v>13</v>
      </c>
      <c r="D11" s="26">
        <v>2</v>
      </c>
      <c r="E11" s="2"/>
      <c r="F11" s="10">
        <f t="shared" si="0"/>
        <v>0</v>
      </c>
      <c r="G11" s="3"/>
      <c r="H11" s="10">
        <f t="shared" si="1"/>
        <v>0</v>
      </c>
      <c r="I11" s="1"/>
      <c r="J11" s="1"/>
    </row>
    <row r="12" spans="1:10" ht="15">
      <c r="A12" s="19">
        <v>8</v>
      </c>
      <c r="B12" s="27" t="s">
        <v>20</v>
      </c>
      <c r="C12" s="25" t="s">
        <v>13</v>
      </c>
      <c r="D12" s="26">
        <v>4</v>
      </c>
      <c r="E12" s="2"/>
      <c r="F12" s="10">
        <f t="shared" si="0"/>
        <v>0</v>
      </c>
      <c r="G12" s="3"/>
      <c r="H12" s="10">
        <f t="shared" si="1"/>
        <v>0</v>
      </c>
      <c r="I12" s="1"/>
      <c r="J12" s="1"/>
    </row>
    <row r="13" spans="1:10" ht="26.25">
      <c r="A13" s="19">
        <v>9</v>
      </c>
      <c r="B13" s="27" t="s">
        <v>21</v>
      </c>
      <c r="C13" s="25" t="s">
        <v>13</v>
      </c>
      <c r="D13" s="26">
        <v>300</v>
      </c>
      <c r="E13" s="2"/>
      <c r="F13" s="10">
        <f t="shared" si="0"/>
        <v>0</v>
      </c>
      <c r="G13" s="3"/>
      <c r="H13" s="10">
        <f t="shared" si="1"/>
        <v>0</v>
      </c>
      <c r="I13" s="1"/>
      <c r="J13" s="1"/>
    </row>
    <row r="14" spans="1:10" ht="52.5">
      <c r="A14" s="19">
        <v>10</v>
      </c>
      <c r="B14" s="24" t="s">
        <v>22</v>
      </c>
      <c r="C14" s="25" t="s">
        <v>13</v>
      </c>
      <c r="D14" s="26">
        <v>22</v>
      </c>
      <c r="E14" s="2"/>
      <c r="F14" s="10">
        <f t="shared" si="0"/>
        <v>0</v>
      </c>
      <c r="G14" s="3"/>
      <c r="H14" s="10">
        <f t="shared" si="1"/>
        <v>0</v>
      </c>
      <c r="I14" s="1"/>
      <c r="J14" s="1"/>
    </row>
    <row r="15" spans="1:10" ht="66">
      <c r="A15" s="19">
        <v>11</v>
      </c>
      <c r="B15" s="24" t="s">
        <v>23</v>
      </c>
      <c r="C15" s="25" t="s">
        <v>13</v>
      </c>
      <c r="D15" s="26">
        <v>20</v>
      </c>
      <c r="E15" s="2"/>
      <c r="F15" s="10">
        <f t="shared" si="0"/>
        <v>0</v>
      </c>
      <c r="G15" s="3"/>
      <c r="H15" s="10">
        <f t="shared" si="1"/>
        <v>0</v>
      </c>
      <c r="I15" s="1"/>
      <c r="J15" s="1"/>
    </row>
    <row r="16" spans="1:10" ht="52.5">
      <c r="A16" s="19">
        <v>12</v>
      </c>
      <c r="B16" s="24" t="s">
        <v>24</v>
      </c>
      <c r="C16" s="25" t="s">
        <v>13</v>
      </c>
      <c r="D16" s="26">
        <v>20</v>
      </c>
      <c r="E16" s="2"/>
      <c r="F16" s="10">
        <f t="shared" si="0"/>
        <v>0</v>
      </c>
      <c r="G16" s="3"/>
      <c r="H16" s="10">
        <f t="shared" si="1"/>
        <v>0</v>
      </c>
      <c r="I16" s="1"/>
      <c r="J16" s="1"/>
    </row>
    <row r="17" spans="1:10" ht="39">
      <c r="A17" s="20">
        <v>13</v>
      </c>
      <c r="B17" s="24" t="s">
        <v>25</v>
      </c>
      <c r="C17" s="25" t="s">
        <v>13</v>
      </c>
      <c r="D17" s="26">
        <v>30</v>
      </c>
      <c r="E17" s="2"/>
      <c r="F17" s="10">
        <f t="shared" si="0"/>
        <v>0</v>
      </c>
      <c r="G17" s="4"/>
      <c r="H17" s="10">
        <f t="shared" si="1"/>
        <v>0</v>
      </c>
      <c r="I17" s="1"/>
      <c r="J17" s="1"/>
    </row>
    <row r="18" spans="1:10" ht="26.25">
      <c r="A18" s="19">
        <v>14</v>
      </c>
      <c r="B18" s="24" t="s">
        <v>26</v>
      </c>
      <c r="C18" s="25" t="s">
        <v>13</v>
      </c>
      <c r="D18" s="26">
        <v>30</v>
      </c>
      <c r="E18" s="2"/>
      <c r="F18" s="10">
        <f t="shared" si="0"/>
        <v>0</v>
      </c>
      <c r="G18" s="3"/>
      <c r="H18" s="10">
        <f t="shared" si="1"/>
        <v>0</v>
      </c>
      <c r="I18" s="1"/>
      <c r="J18" s="1"/>
    </row>
    <row r="19" spans="1:10" ht="39">
      <c r="A19" s="19">
        <v>15</v>
      </c>
      <c r="B19" s="24" t="s">
        <v>27</v>
      </c>
      <c r="C19" s="25" t="s">
        <v>13</v>
      </c>
      <c r="D19" s="26">
        <v>24</v>
      </c>
      <c r="E19" s="2"/>
      <c r="F19" s="10">
        <f t="shared" si="0"/>
        <v>0</v>
      </c>
      <c r="G19" s="3"/>
      <c r="H19" s="10">
        <f t="shared" si="1"/>
        <v>0</v>
      </c>
      <c r="I19" s="1"/>
      <c r="J19" s="1"/>
    </row>
    <row r="20" spans="1:10" ht="39">
      <c r="A20" s="19">
        <v>16</v>
      </c>
      <c r="B20" s="24" t="s">
        <v>28</v>
      </c>
      <c r="C20" s="25" t="s">
        <v>13</v>
      </c>
      <c r="D20" s="26">
        <v>30</v>
      </c>
      <c r="E20" s="2"/>
      <c r="F20" s="10">
        <f t="shared" si="0"/>
        <v>0</v>
      </c>
      <c r="G20" s="3"/>
      <c r="H20" s="10">
        <f t="shared" si="1"/>
        <v>0</v>
      </c>
      <c r="I20" s="1"/>
      <c r="J20" s="1"/>
    </row>
    <row r="21" spans="1:10" ht="52.5">
      <c r="A21" s="19">
        <v>17</v>
      </c>
      <c r="B21" s="24" t="s">
        <v>29</v>
      </c>
      <c r="C21" s="25" t="s">
        <v>13</v>
      </c>
      <c r="D21" s="26">
        <v>30</v>
      </c>
      <c r="E21" s="2"/>
      <c r="F21" s="10">
        <f t="shared" si="0"/>
        <v>0</v>
      </c>
      <c r="G21" s="3"/>
      <c r="H21" s="10">
        <f t="shared" si="1"/>
        <v>0</v>
      </c>
      <c r="I21" s="1"/>
      <c r="J21" s="1"/>
    </row>
    <row r="22" spans="1:10" ht="39">
      <c r="A22" s="19">
        <v>18</v>
      </c>
      <c r="B22" s="24" t="s">
        <v>30</v>
      </c>
      <c r="C22" s="25" t="s">
        <v>13</v>
      </c>
      <c r="D22" s="26">
        <v>30</v>
      </c>
      <c r="E22" s="2"/>
      <c r="F22" s="10">
        <f t="shared" si="0"/>
        <v>0</v>
      </c>
      <c r="G22" s="3"/>
      <c r="H22" s="10">
        <f t="shared" si="1"/>
        <v>0</v>
      </c>
      <c r="I22" s="1"/>
      <c r="J22" s="1"/>
    </row>
    <row r="23" spans="1:10" ht="52.5">
      <c r="A23" s="19">
        <v>19</v>
      </c>
      <c r="B23" s="24" t="s">
        <v>31</v>
      </c>
      <c r="C23" s="25" t="s">
        <v>13</v>
      </c>
      <c r="D23" s="26">
        <v>20</v>
      </c>
      <c r="E23" s="2"/>
      <c r="F23" s="10">
        <f t="shared" si="0"/>
        <v>0</v>
      </c>
      <c r="G23" s="3"/>
      <c r="H23" s="10">
        <f t="shared" si="1"/>
        <v>0</v>
      </c>
      <c r="I23" s="5"/>
      <c r="J23" s="1"/>
    </row>
    <row r="24" spans="1:10" ht="26.25">
      <c r="A24" s="19">
        <v>20</v>
      </c>
      <c r="B24" s="24" t="s">
        <v>32</v>
      </c>
      <c r="C24" s="25" t="s">
        <v>13</v>
      </c>
      <c r="D24" s="26">
        <v>20</v>
      </c>
      <c r="E24" s="2"/>
      <c r="F24" s="10">
        <f t="shared" si="0"/>
        <v>0</v>
      </c>
      <c r="G24" s="3"/>
      <c r="H24" s="10">
        <f t="shared" si="1"/>
        <v>0</v>
      </c>
      <c r="I24" s="5"/>
      <c r="J24" s="1"/>
    </row>
    <row r="25" spans="1:10" ht="26.25">
      <c r="A25" s="19">
        <v>21</v>
      </c>
      <c r="B25" s="24" t="s">
        <v>33</v>
      </c>
      <c r="C25" s="25" t="s">
        <v>13</v>
      </c>
      <c r="D25" s="26">
        <v>30</v>
      </c>
      <c r="E25" s="2"/>
      <c r="F25" s="10">
        <f t="shared" si="0"/>
        <v>0</v>
      </c>
      <c r="G25" s="3"/>
      <c r="H25" s="10">
        <f t="shared" si="1"/>
        <v>0</v>
      </c>
      <c r="I25" s="5"/>
      <c r="J25" s="1"/>
    </row>
    <row r="26" spans="1:10" ht="52.5">
      <c r="A26" s="19">
        <v>22</v>
      </c>
      <c r="B26" s="24" t="s">
        <v>34</v>
      </c>
      <c r="C26" s="25" t="s">
        <v>13</v>
      </c>
      <c r="D26" s="26">
        <v>9</v>
      </c>
      <c r="E26" s="2"/>
      <c r="F26" s="10">
        <f t="shared" si="0"/>
        <v>0</v>
      </c>
      <c r="G26" s="3"/>
      <c r="H26" s="10">
        <f t="shared" si="1"/>
        <v>0</v>
      </c>
      <c r="I26" s="5"/>
      <c r="J26" s="1"/>
    </row>
    <row r="27" spans="1:10" ht="39">
      <c r="A27" s="19">
        <v>23</v>
      </c>
      <c r="B27" s="24" t="s">
        <v>35</v>
      </c>
      <c r="C27" s="25" t="s">
        <v>13</v>
      </c>
      <c r="D27" s="26">
        <v>9</v>
      </c>
      <c r="E27" s="2"/>
      <c r="F27" s="10">
        <f t="shared" si="0"/>
        <v>0</v>
      </c>
      <c r="G27" s="3"/>
      <c r="H27" s="10">
        <f t="shared" si="1"/>
        <v>0</v>
      </c>
      <c r="I27" s="1"/>
      <c r="J27" s="1"/>
    </row>
    <row r="28" spans="1:10" ht="39">
      <c r="A28" s="19">
        <v>24</v>
      </c>
      <c r="B28" s="24" t="s">
        <v>36</v>
      </c>
      <c r="C28" s="25" t="s">
        <v>13</v>
      </c>
      <c r="D28" s="26">
        <v>9</v>
      </c>
      <c r="E28" s="2"/>
      <c r="F28" s="10">
        <f t="shared" si="0"/>
        <v>0</v>
      </c>
      <c r="G28" s="3"/>
      <c r="H28" s="10">
        <f t="shared" si="1"/>
        <v>0</v>
      </c>
      <c r="I28" s="5"/>
      <c r="J28" s="1"/>
    </row>
    <row r="29" spans="1:10" ht="52.5">
      <c r="A29" s="19">
        <v>25</v>
      </c>
      <c r="B29" s="28" t="s">
        <v>37</v>
      </c>
      <c r="C29" s="25" t="s">
        <v>13</v>
      </c>
      <c r="D29" s="26">
        <v>17</v>
      </c>
      <c r="E29" s="2"/>
      <c r="F29" s="10">
        <f t="shared" si="0"/>
        <v>0</v>
      </c>
      <c r="G29" s="3"/>
      <c r="H29" s="10">
        <f t="shared" si="1"/>
        <v>0</v>
      </c>
      <c r="I29" s="5"/>
      <c r="J29" s="1"/>
    </row>
    <row r="30" spans="1:10" ht="39.75" thickBot="1">
      <c r="A30" s="19">
        <v>26</v>
      </c>
      <c r="B30" s="29" t="s">
        <v>38</v>
      </c>
      <c r="C30" s="25" t="s">
        <v>13</v>
      </c>
      <c r="D30" s="26">
        <v>12</v>
      </c>
      <c r="E30" s="2"/>
      <c r="F30" s="10">
        <f t="shared" si="0"/>
        <v>0</v>
      </c>
      <c r="G30" s="3"/>
      <c r="H30" s="10">
        <f t="shared" si="1"/>
        <v>0</v>
      </c>
      <c r="I30" s="5"/>
      <c r="J30" s="1"/>
    </row>
    <row r="31" spans="1:10" ht="27.75" customHeight="1" thickBot="1">
      <c r="A31" s="37" t="s">
        <v>39</v>
      </c>
      <c r="B31" s="38"/>
      <c r="C31" s="38"/>
      <c r="D31" s="38"/>
      <c r="E31" s="38"/>
      <c r="F31" s="13">
        <f>SUM(F5:F30)</f>
        <v>0</v>
      </c>
      <c r="G31" s="23"/>
      <c r="H31" s="12">
        <f>SUM(H5:H30)</f>
        <v>0</v>
      </c>
      <c r="I31" s="5"/>
      <c r="J31" s="1"/>
    </row>
    <row r="32" spans="1:9" ht="63.75" customHeight="1">
      <c r="A32" s="16"/>
      <c r="B32" s="30"/>
      <c r="C32" s="1"/>
      <c r="D32" s="1"/>
      <c r="E32" s="39" t="s">
        <v>5</v>
      </c>
      <c r="F32" s="39"/>
      <c r="G32" s="39"/>
      <c r="H32" s="1"/>
      <c r="I32" s="1"/>
    </row>
    <row r="33" spans="1:9" ht="102.75" customHeight="1">
      <c r="A33" s="16"/>
      <c r="B33" s="6"/>
      <c r="C33" s="1"/>
      <c r="D33" s="1"/>
      <c r="E33" s="40" t="s">
        <v>11</v>
      </c>
      <c r="F33" s="40"/>
      <c r="G33" s="40"/>
      <c r="H33" s="1"/>
      <c r="I33" s="1"/>
    </row>
    <row r="34" spans="1:9" ht="13.5">
      <c r="A34" s="16"/>
      <c r="B34" s="1"/>
      <c r="C34" s="1"/>
      <c r="D34" s="1"/>
      <c r="E34" s="1"/>
      <c r="F34" s="1"/>
      <c r="G34" s="1"/>
      <c r="H34" s="1"/>
      <c r="I34" s="1"/>
    </row>
    <row r="35" spans="1:9" ht="13.5">
      <c r="A35" s="16"/>
      <c r="B35" s="1"/>
      <c r="C35" s="1"/>
      <c r="D35" s="1"/>
      <c r="E35" s="1"/>
      <c r="F35" s="1"/>
      <c r="G35" s="1"/>
      <c r="H35" s="1"/>
      <c r="I35" s="1"/>
    </row>
  </sheetData>
  <sheetProtection/>
  <mergeCells count="5">
    <mergeCell ref="A1:H1"/>
    <mergeCell ref="A2:H2"/>
    <mergeCell ref="A31:E31"/>
    <mergeCell ref="E32:G32"/>
    <mergeCell ref="E33:G33"/>
  </mergeCells>
  <printOptions/>
  <pageMargins left="0.3937007874015748" right="0.3937007874015748" top="0.5905511811023623" bottom="0.3937007874015748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MonikaS</dc:creator>
  <cp:keywords/>
  <dc:description/>
  <cp:lastModifiedBy>renata.wojcik.zp1@gmail.com</cp:lastModifiedBy>
  <cp:lastPrinted>2022-11-14T10:28:03Z</cp:lastPrinted>
  <dcterms:created xsi:type="dcterms:W3CDTF">2009-04-16T11:32:48Z</dcterms:created>
  <dcterms:modified xsi:type="dcterms:W3CDTF">2023-11-22T13:10:03Z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